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20" windowWidth="18915" windowHeight="11835" activeTab="1"/>
  </bookViews>
  <sheets>
    <sheet name="Übung 1" sheetId="1" r:id="rId1"/>
    <sheet name="Übung 2" sheetId="2" r:id="rId2"/>
  </sheets>
  <calcPr calcId="125725"/>
</workbook>
</file>

<file path=xl/calcChain.xml><?xml version="1.0" encoding="utf-8"?>
<calcChain xmlns="http://schemas.openxmlformats.org/spreadsheetml/2006/main">
  <c r="D20" i="2"/>
  <c r="D19"/>
  <c r="D18"/>
  <c r="D17"/>
  <c r="F14" i="1"/>
  <c r="F17" s="1"/>
</calcChain>
</file>

<file path=xl/sharedStrings.xml><?xml version="1.0" encoding="utf-8"?>
<sst xmlns="http://schemas.openxmlformats.org/spreadsheetml/2006/main" count="21" uniqueCount="21">
  <si>
    <t>Vereinsausflug</t>
  </si>
  <si>
    <t>Emil</t>
  </si>
  <si>
    <t>Maria</t>
  </si>
  <si>
    <t>Georg</t>
  </si>
  <si>
    <t>Erna</t>
  </si>
  <si>
    <t>Jürgen</t>
  </si>
  <si>
    <t>Katharina</t>
  </si>
  <si>
    <t>Bus</t>
  </si>
  <si>
    <t>Getränke</t>
  </si>
  <si>
    <t>Mittagessen</t>
  </si>
  <si>
    <t>Snacks</t>
  </si>
  <si>
    <t>Gesamt</t>
  </si>
  <si>
    <t>Anzahl TN</t>
  </si>
  <si>
    <t>Kosten pro TN</t>
  </si>
  <si>
    <t>Spendenaktion</t>
  </si>
  <si>
    <t>Größte Spende:</t>
  </si>
  <si>
    <t>Kleinste Spende:</t>
  </si>
  <si>
    <t>Durchschnittsspende:</t>
  </si>
  <si>
    <t>Summe:</t>
  </si>
  <si>
    <t>a) Sortiere nach Vorname</t>
  </si>
  <si>
    <t>b) Sortiere nach den Beträgen</t>
  </si>
</sst>
</file>

<file path=xl/styles.xml><?xml version="1.0" encoding="utf-8"?>
<styleSheet xmlns="http://schemas.openxmlformats.org/spreadsheetml/2006/main">
  <numFmts count="3">
    <numFmt numFmtId="44" formatCode="_-* #,##0.00\ &quot;€&quot;_-;\-* #,##0.00\ &quot;€&quot;_-;_-* &quot;-&quot;??\ &quot;€&quot;_-;_-@_-"/>
    <numFmt numFmtId="165" formatCode="[$-407]d/\ mmmm\ yyyy;@"/>
    <numFmt numFmtId="166" formatCode="#,##0_ ;\-#,##0\ 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36"/>
      <color theme="1"/>
      <name val="Arial Black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uble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uble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uble">
        <color indexed="64"/>
      </bottom>
      <diagonal/>
    </border>
    <border>
      <left style="thin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dotted">
        <color indexed="64"/>
      </right>
      <top/>
      <bottom style="double">
        <color indexed="64"/>
      </bottom>
      <diagonal/>
    </border>
    <border>
      <left style="dotted">
        <color indexed="64"/>
      </left>
      <right style="dotted">
        <color indexed="64"/>
      </right>
      <top/>
      <bottom style="double">
        <color indexed="64"/>
      </bottom>
      <diagonal/>
    </border>
    <border>
      <left style="dotted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2">
    <xf numFmtId="0" fontId="0" fillId="0" borderId="0" xfId="0"/>
    <xf numFmtId="44" fontId="0" fillId="0" borderId="0" xfId="1" applyFont="1"/>
    <xf numFmtId="0" fontId="3" fillId="0" borderId="0" xfId="0" applyFont="1" applyAlignment="1"/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0" fillId="0" borderId="4" xfId="0" applyBorder="1"/>
    <xf numFmtId="44" fontId="0" fillId="0" borderId="7" xfId="1" applyFont="1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165" fontId="0" fillId="0" borderId="13" xfId="0" applyNumberFormat="1" applyBorder="1"/>
    <xf numFmtId="165" fontId="0" fillId="0" borderId="14" xfId="0" applyNumberFormat="1" applyBorder="1"/>
    <xf numFmtId="0" fontId="0" fillId="0" borderId="14" xfId="0" applyBorder="1"/>
    <xf numFmtId="44" fontId="0" fillId="0" borderId="15" xfId="1" applyFont="1" applyBorder="1"/>
    <xf numFmtId="0" fontId="0" fillId="0" borderId="13" xfId="0" applyBorder="1"/>
    <xf numFmtId="0" fontId="0" fillId="0" borderId="17" xfId="0" applyBorder="1"/>
    <xf numFmtId="0" fontId="0" fillId="0" borderId="19" xfId="0" applyBorder="1"/>
    <xf numFmtId="0" fontId="0" fillId="0" borderId="20" xfId="0" applyBorder="1"/>
    <xf numFmtId="0" fontId="5" fillId="0" borderId="20" xfId="0" applyFont="1" applyBorder="1"/>
    <xf numFmtId="44" fontId="5" fillId="0" borderId="21" xfId="1" applyFont="1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4" fillId="0" borderId="26" xfId="0" applyFont="1" applyBorder="1"/>
    <xf numFmtId="44" fontId="4" fillId="0" borderId="27" xfId="1" applyFont="1" applyBorder="1"/>
    <xf numFmtId="165" fontId="0" fillId="0" borderId="16" xfId="0" applyNumberFormat="1" applyBorder="1"/>
    <xf numFmtId="165" fontId="0" fillId="0" borderId="17" xfId="0" applyNumberFormat="1" applyBorder="1"/>
    <xf numFmtId="44" fontId="0" fillId="0" borderId="18" xfId="1" applyFont="1" applyBorder="1"/>
    <xf numFmtId="166" fontId="0" fillId="0" borderId="15" xfId="1" applyNumberFormat="1" applyFont="1" applyBorder="1" applyAlignment="1">
      <alignment horizontal="center"/>
    </xf>
    <xf numFmtId="0" fontId="6" fillId="0" borderId="28" xfId="0" applyFont="1" applyBorder="1" applyAlignment="1">
      <alignment horizontal="center" vertical="center" textRotation="90"/>
    </xf>
    <xf numFmtId="0" fontId="6" fillId="0" borderId="29" xfId="0" applyFont="1" applyBorder="1" applyAlignment="1">
      <alignment horizontal="center" vertical="center" textRotation="90"/>
    </xf>
    <xf numFmtId="0" fontId="6" fillId="0" borderId="30" xfId="0" applyFont="1" applyBorder="1" applyAlignment="1">
      <alignment horizontal="center" vertical="center" textRotation="90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44" fontId="0" fillId="0" borderId="5" xfId="1" applyFont="1" applyBorder="1"/>
    <xf numFmtId="44" fontId="0" fillId="0" borderId="7" xfId="1" applyFont="1" applyFill="1" applyBorder="1"/>
    <xf numFmtId="44" fontId="0" fillId="0" borderId="9" xfId="1" applyFont="1" applyBorder="1"/>
  </cellXfs>
  <cellStyles count="2">
    <cellStyle name="Standard" xfId="0" builtinId="0"/>
    <cellStyle name="Währung" xfId="1" builtin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180974</xdr:colOff>
      <xdr:row>7</xdr:row>
      <xdr:rowOff>19050</xdr:rowOff>
    </xdr:from>
    <xdr:to>
      <xdr:col>8</xdr:col>
      <xdr:colOff>704849</xdr:colOff>
      <xdr:row>16</xdr:row>
      <xdr:rowOff>190500</xdr:rowOff>
    </xdr:to>
    <xdr:pic>
      <xdr:nvPicPr>
        <xdr:cNvPr id="1025" name="Picture 1" descr="https://tsv-mommenheim.de/wp-content/uploads/2021/08/TSV-Logo-1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581649" y="1352550"/>
          <a:ext cx="2047875" cy="204787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8:H18"/>
  <sheetViews>
    <sheetView workbookViewId="0">
      <selection activeCell="C24" sqref="C24"/>
    </sheetView>
  </sheetViews>
  <sheetFormatPr baseColWidth="10" defaultRowHeight="15"/>
  <cols>
    <col min="2" max="2" width="13.140625" bestFit="1" customWidth="1"/>
    <col min="3" max="3" width="26" customWidth="1"/>
    <col min="4" max="4" width="4.85546875" customWidth="1"/>
    <col min="5" max="5" width="15.85546875" customWidth="1"/>
  </cols>
  <sheetData>
    <row r="8" spans="2:8" ht="26.25" customHeight="1">
      <c r="B8" s="34">
        <v>2025</v>
      </c>
      <c r="C8" s="3" t="s">
        <v>0</v>
      </c>
      <c r="D8" s="4"/>
      <c r="E8" s="4"/>
      <c r="F8" s="5"/>
      <c r="G8" s="2"/>
      <c r="H8" s="2"/>
    </row>
    <row r="9" spans="2:8">
      <c r="B9" s="35"/>
      <c r="C9" s="10"/>
      <c r="D9" s="11"/>
      <c r="E9" s="11"/>
      <c r="F9" s="12"/>
    </row>
    <row r="10" spans="2:8">
      <c r="B10" s="35"/>
      <c r="C10" s="13">
        <v>45904</v>
      </c>
      <c r="D10" s="14"/>
      <c r="E10" s="15" t="s">
        <v>7</v>
      </c>
      <c r="F10" s="16">
        <v>800</v>
      </c>
    </row>
    <row r="11" spans="2:8">
      <c r="B11" s="35"/>
      <c r="C11" s="13">
        <v>45906</v>
      </c>
      <c r="D11" s="14"/>
      <c r="E11" s="15" t="s">
        <v>8</v>
      </c>
      <c r="F11" s="16">
        <v>350</v>
      </c>
    </row>
    <row r="12" spans="2:8">
      <c r="B12" s="35"/>
      <c r="C12" s="13">
        <v>45907</v>
      </c>
      <c r="D12" s="14"/>
      <c r="E12" s="15" t="s">
        <v>9</v>
      </c>
      <c r="F12" s="16">
        <v>640</v>
      </c>
    </row>
    <row r="13" spans="2:8">
      <c r="B13" s="35"/>
      <c r="C13" s="30">
        <v>45910</v>
      </c>
      <c r="D13" s="31"/>
      <c r="E13" s="18" t="s">
        <v>10</v>
      </c>
      <c r="F13" s="32">
        <v>180</v>
      </c>
    </row>
    <row r="14" spans="2:8" ht="15.75" thickBot="1">
      <c r="B14" s="35"/>
      <c r="C14" s="26"/>
      <c r="D14" s="27"/>
      <c r="E14" s="28" t="s">
        <v>11</v>
      </c>
      <c r="F14" s="29">
        <f>SUM(F10:F13)</f>
        <v>1970</v>
      </c>
    </row>
    <row r="15" spans="2:8" ht="15.75" thickTop="1">
      <c r="B15" s="35"/>
      <c r="C15" s="23"/>
      <c r="D15" s="24"/>
      <c r="E15" s="24"/>
      <c r="F15" s="25"/>
    </row>
    <row r="16" spans="2:8">
      <c r="B16" s="35"/>
      <c r="C16" s="17"/>
      <c r="D16" s="15"/>
      <c r="E16" s="15" t="s">
        <v>12</v>
      </c>
      <c r="F16" s="33">
        <v>21</v>
      </c>
    </row>
    <row r="17" spans="2:6" ht="15.75" thickBot="1">
      <c r="B17" s="36"/>
      <c r="C17" s="19"/>
      <c r="D17" s="20"/>
      <c r="E17" s="21" t="s">
        <v>13</v>
      </c>
      <c r="F17" s="22">
        <f>$F$14/F16</f>
        <v>93.80952380952381</v>
      </c>
    </row>
    <row r="18" spans="2:6" ht="15.75" thickTop="1"/>
  </sheetData>
  <mergeCells count="2">
    <mergeCell ref="C8:F8"/>
    <mergeCell ref="B8:B17"/>
  </mergeCells>
  <pageMargins left="0.7" right="0.7" top="0.78740157499999996" bottom="0.78740157499999996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C9:D23"/>
  <sheetViews>
    <sheetView tabSelected="1" workbookViewId="0">
      <selection activeCell="C24" sqref="C24"/>
    </sheetView>
  </sheetViews>
  <sheetFormatPr baseColWidth="10" defaultRowHeight="15"/>
  <cols>
    <col min="3" max="3" width="21.5703125" customWidth="1"/>
    <col min="4" max="4" width="12.28515625" customWidth="1"/>
    <col min="5" max="5" width="4.7109375" customWidth="1"/>
  </cols>
  <sheetData>
    <row r="9" spans="3:4">
      <c r="C9" s="37" t="s">
        <v>14</v>
      </c>
      <c r="D9" s="38"/>
    </row>
    <row r="10" spans="3:4">
      <c r="C10" s="6" t="s">
        <v>1</v>
      </c>
      <c r="D10" s="39">
        <v>40</v>
      </c>
    </row>
    <row r="11" spans="3:4">
      <c r="C11" s="8" t="s">
        <v>2</v>
      </c>
      <c r="D11" s="7">
        <v>100</v>
      </c>
    </row>
    <row r="12" spans="3:4">
      <c r="C12" s="8" t="s">
        <v>3</v>
      </c>
      <c r="D12" s="7">
        <v>200</v>
      </c>
    </row>
    <row r="13" spans="3:4">
      <c r="C13" s="8" t="s">
        <v>4</v>
      </c>
      <c r="D13" s="40">
        <v>40</v>
      </c>
    </row>
    <row r="14" spans="3:4">
      <c r="C14" s="8" t="s">
        <v>5</v>
      </c>
      <c r="D14" s="40">
        <v>20</v>
      </c>
    </row>
    <row r="15" spans="3:4">
      <c r="C15" s="9" t="s">
        <v>6</v>
      </c>
      <c r="D15" s="41">
        <v>120</v>
      </c>
    </row>
    <row r="16" spans="3:4">
      <c r="D16" s="1"/>
    </row>
    <row r="17" spans="3:4">
      <c r="C17" t="s">
        <v>15</v>
      </c>
      <c r="D17" s="1">
        <f>MAX(D10:D15)</f>
        <v>200</v>
      </c>
    </row>
    <row r="18" spans="3:4">
      <c r="C18" t="s">
        <v>16</v>
      </c>
      <c r="D18" s="1">
        <f>MIN(D10:D15)</f>
        <v>20</v>
      </c>
    </row>
    <row r="19" spans="3:4">
      <c r="C19" t="s">
        <v>17</v>
      </c>
      <c r="D19" s="1">
        <f>AVERAGE(D10:D15)</f>
        <v>86.666666666666671</v>
      </c>
    </row>
    <row r="20" spans="3:4">
      <c r="C20" t="s">
        <v>18</v>
      </c>
      <c r="D20" s="1">
        <f>SUM(D10:D15)</f>
        <v>520</v>
      </c>
    </row>
    <row r="22" spans="3:4">
      <c r="C22" t="s">
        <v>19</v>
      </c>
    </row>
    <row r="23" spans="3:4">
      <c r="C23" t="s">
        <v>20</v>
      </c>
    </row>
  </sheetData>
  <mergeCells count="1">
    <mergeCell ref="C9:D9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Übung 1</vt:lpstr>
      <vt:lpstr>Übung 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Arno Hernadi</dc:creator>
  <cp:lastModifiedBy>Arno Hernadi</cp:lastModifiedBy>
  <dcterms:created xsi:type="dcterms:W3CDTF">2025-09-18T16:02:41Z</dcterms:created>
  <dcterms:modified xsi:type="dcterms:W3CDTF">2025-09-18T16:17:36Z</dcterms:modified>
</cp:coreProperties>
</file>